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<sst xmlns="http://schemas.openxmlformats.org/spreadsheetml/2006/main" count="129" uniqueCount="115">
  <si>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</si>
  <si>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</si>
  <si>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</si>
  <si>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</si>
  <si>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</si>
  <si>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</si>
  <si>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</si>
  <si>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</si>
  <si>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</si>
  <si>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</si>
  <si>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</si>
  <si>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</si>
  <si>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</si>
  <si>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</si>
  <si>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</si>
  <si>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</si>
  <si>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</si>
  <si>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</si>
  <si>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</si>
  <si>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</si>
  <si>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</si>
  <si>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</si>
  <si>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</si>
  <si>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</si>
  <si>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</si>
  <si>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</si>
  <si>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</si>
  <si>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</si>
  <si>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</si>
  <si>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</si>
  <si>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</si>
  <si>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</si>
  <si>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</si>
  <si>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</si>
  <si>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</si>
  <si>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</si>
  <si>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</si>
  <si>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</si>
  <si>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</si>
  <si>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</si>
  <si>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</si>
  <si>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</si>
  <si>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</si>
  <si>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</si>
  <si>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</si>
  <si>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</si>
  <si>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</si>
  <si>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</si>
  <si>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</si>
  <si>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</si>
  <si>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</si>
  <si>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</si>
  <si>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</si>
  <si>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</si>
  <si>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</si>
  <si>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</si>
  <si>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</si>
  <si>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</si>
  <si>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</si>
  <si>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</si>
  <si>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</si>
  <si>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</si>
  <si>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</si>
  <si>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</si>
  <si>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</si>
  <si>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</si>
  <si>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</si>
  <si>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</si>
  <si>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</si>
  <si>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</si>
  <si>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</si>
  <si>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</si>
  <si>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</si>
  <si>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</si>
  <si>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</si>
  <si>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</si>
  <si>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</si>
  <si>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</si>
  <si>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</si>
  <si>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</si>
  <si>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</si>
  <si>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</si>
  <si>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</si>
  <si>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</si>
  <si>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</si>
  <si>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</si>
  <si>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</si>
  <si>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</si>
  <si>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</si>
  <si>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</si>
  <si>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</si>
  <si>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</si>
  <si>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</si>
  <si>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</si>
  <si>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</si>
  <si>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</si>
  <si>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</si>
  <si>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</si>
  <si>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</si>
  <si>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</si>
  <si>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</si>
  <si>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</si>
  <si>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</si>
  <si>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</si>
  <si>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</si>
  <si>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</si>
  <si>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Волинський окружний адміністративний суд</t>
  </si>
  <si>
    <t>43025, Волинська область, м. Луцьк, вул. Словацького, 3</t>
  </si>
  <si>
    <t>2018 рік</t>
  </si>
  <si>
    <t>О.А. Лозовський</t>
  </si>
  <si>
    <t>В.В. Мазур</t>
  </si>
  <si>
    <t>(0332) 722 486</t>
  </si>
  <si>
    <t>(0332) 723 348</t>
  </si>
  <si>
    <t>inbox@adm.vl.court.gov.ua</t>
  </si>
  <si>
    <t>4 січня 2019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</si>
</sst>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&amp;L5955029A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7" sqref="H7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5</v>
      </c>
      <c r="L1" s="57">
        <v>79</v>
      </c>
      <c r="M1" s="57">
        <v>6</v>
      </c>
      <c r="N1" s="58">
        <v>6</v>
      </c>
      <c r="O1" s="58">
        <v>5</v>
      </c>
      <c r="P1" s="58">
        <v>79</v>
      </c>
      <c r="Q1" s="59">
        <v>1108</v>
      </c>
      <c r="R1" s="59">
        <v>1108</v>
      </c>
      <c r="S1" s="59">
        <v>24</v>
      </c>
      <c r="T1" s="59">
        <v>17</v>
      </c>
      <c r="U1" s="59">
        <v>14</v>
      </c>
      <c r="V1" s="59">
        <v>96</v>
      </c>
      <c r="W1" s="59">
        <v>81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2930</v>
      </c>
      <c r="F5" s="56">
        <v>2857</v>
      </c>
      <c r="G5" s="56">
        <v>2829</v>
      </c>
      <c r="H5" s="56">
        <v>2110</v>
      </c>
      <c r="I5" s="56">
        <v>101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2491</v>
      </c>
      <c r="F6" s="56">
        <v>2202</v>
      </c>
      <c r="G6" s="56">
        <v>2079</v>
      </c>
      <c r="H6" s="56">
        <v>1431</v>
      </c>
      <c r="I6" s="42">
        <v>412</v>
      </c>
      <c r="J6" s="42">
        <v>1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5</v>
      </c>
      <c r="F7" s="56">
        <v>5</v>
      </c>
      <c r="G7" s="56">
        <v>5</v>
      </c>
      <c r="H7" s="42">
        <v>1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271</v>
      </c>
      <c r="F9" s="56">
        <v>225</v>
      </c>
      <c r="G9" s="42">
        <v>256</v>
      </c>
      <c r="H9" s="42">
        <v>178</v>
      </c>
      <c r="I9" s="42">
        <v>15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1</v>
      </c>
      <c r="F10" s="42">
        <v>1</v>
      </c>
      <c r="G10" s="42">
        <v>1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6</v>
      </c>
      <c r="F11" s="42">
        <v>6</v>
      </c>
      <c r="G11" s="42">
        <v>6</v>
      </c>
      <c r="H11" s="56">
        <v>1</v>
      </c>
      <c r="I11" s="42">
        <v>0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3595</v>
      </c>
      <c r="F12" s="42">
        <v>3251</v>
      </c>
      <c r="G12" s="42">
        <v>3067</v>
      </c>
      <c r="H12" s="42">
        <v>1612</v>
      </c>
      <c r="I12" s="42">
        <v>528</v>
      </c>
      <c r="J12" s="42">
        <f>SUM(J5:J11)</f>
        <v>1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3595</v>
      </c>
      <c r="F14" s="42">
        <f>SUM(F12,F13)</f>
        <v>3251</v>
      </c>
      <c r="G14" s="42">
        <f>SUM(G12,G13)</f>
        <v>3067</v>
      </c>
      <c r="H14" s="42">
        <f>SUM(H12,H13)</f>
        <v>1612</v>
      </c>
      <c r="I14" s="42">
        <f>SUM(I12,I13)</f>
        <v>528</v>
      </c>
      <c r="J14" s="42">
        <f>SUM(J12,J13)</f>
        <v>1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82</v>
      </c>
      <c r="G16" s="80">
        <v>0</v>
      </c>
      <c r="H16" s="80">
        <v>20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20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246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1581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1712</v>
      </c>
      <c r="I21" s="80">
        <v>0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1883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1200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265953766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234974141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0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7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680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115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1081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39217965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6108213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15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15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&amp;L5955029A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86623</v>
      </c>
      <c r="H1" s="72">
        <v>86623</v>
      </c>
      <c r="I1" s="73">
        <v>2080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41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41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0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41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0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2</v>
      </c>
      <c r="G9" s="72">
        <v>410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1</v>
      </c>
      <c r="G10" s="72">
        <v>692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0</v>
      </c>
      <c r="G11" s="72">
        <v>0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0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0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0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2907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156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4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0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0.001893939393939394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0.9434020301445709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204.46666666666667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239.66666666666666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41.645673076923075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71" t="s">
        <v>114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&amp;L5955029A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Мазур Вікторія Вікторівна</cp:lastModifiedBy>
  <cp:lastPrinted>2019-01-04T14:08:39Z</cp:lastPrinted>
  <dcterms:created xsi:type="dcterms:W3CDTF">2004-04-20T14:33:35Z</dcterms:created>
  <dcterms:modified xsi:type="dcterms:W3CDTF">2019-01-04T14:09:10Z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