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<sst xmlns="http://schemas.openxmlformats.org/spreadsheetml/2006/main" count="138" uniqueCount="123">
  <si>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</si>
  <si>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</si>
  <si>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</si>
  <si>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</si>
  <si>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</si>
  <si>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</si>
  <si>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</si>
  <si>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</si>
  <si>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</si>
  <si>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</si>
  <si>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</si>
  <si>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</si>
  <si>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</si>
  <si>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</si>
  <si>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</si>
  <si>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</si>
  <si>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</si>
  <si>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</si>
  <si>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</si>
  <si>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</si>
  <si>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</si>
  <si>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</si>
  <si>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</si>
  <si>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</si>
  <si>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</si>
  <si>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</si>
  <si>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</si>
  <si>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</si>
  <si>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</si>
  <si>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</si>
  <si>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</si>
  <si>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</si>
  <si>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</si>
  <si>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</si>
  <si>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</si>
  <si>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</si>
  <si>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</si>
  <si>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</si>
  <si>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</si>
  <si>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</si>
  <si>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</si>
  <si>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</si>
  <si>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</si>
  <si>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</si>
  <si>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</si>
  <si>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</si>
  <si>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</si>
  <si>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</si>
  <si>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</si>
  <si>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</si>
  <si>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</si>
  <si>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</si>
  <si>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</si>
  <si>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</si>
  <si>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</si>
  <si>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</si>
  <si>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</si>
  <si>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</si>
  <si>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</si>
  <si>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</si>
  <si>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</si>
  <si>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</si>
  <si>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</si>
  <si>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</si>
  <si>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</si>
  <si>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</si>
  <si>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</si>
  <si>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</si>
  <si>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</si>
  <si>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</si>
  <si>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</si>
  <si>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</si>
  <si>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</si>
  <si>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</si>
  <si>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</si>
  <si>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</si>
  <si>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</si>
  <si>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</si>
  <si>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</si>
  <si>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</si>
  <si>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</si>
  <si>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</si>
  <si>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</si>
  <si>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</si>
  <si>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</si>
  <si>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</si>
  <si>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</si>
  <si>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</si>
  <si>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</si>
  <si>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</si>
  <si>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</si>
  <si>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</si>
  <si>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</si>
  <si>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</si>
  <si>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</si>
  <si>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</si>
  <si>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</si>
  <si>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</si>
  <si>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</si>
  <si>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</si>
  <si>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</si>
  <si>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</si>
  <si>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</si>
  <si>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</si>
  <si>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</si>
  <si>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</si>
  <si>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</si>
  <si>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</si>
  <si>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</si>
  <si>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</si>
  <si>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</si>
  <si>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</si>
  <si>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</si>
  <si>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</si>
  <si>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Волинський окружний адміністративний суд</t>
  </si>
  <si>
    <t>43025, Волинська область, м. Луцьк, вул. Словацького,3</t>
  </si>
  <si>
    <t>2019 рік</t>
  </si>
  <si>
    <t>О.А. Лозовський</t>
  </si>
  <si>
    <t>В.В. Мазур</t>
  </si>
  <si>
    <t>(0332) 722 486</t>
  </si>
  <si>
    <t>(0332) 723 348</t>
  </si>
  <si>
    <t>inbox@adm.vl.court.gov.ua</t>
  </si>
  <si>
    <t>15 січня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</si>
</sst>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&amp;L8880CEBE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13</v>
      </c>
      <c r="M1" s="89">
        <v>207</v>
      </c>
      <c r="N1" s="89">
        <v>1</v>
      </c>
      <c r="O1" s="88">
        <v>1</v>
      </c>
      <c r="P1" s="88">
        <v>13</v>
      </c>
      <c r="Q1" s="88">
        <v>207</v>
      </c>
      <c r="R1" s="90">
        <v>1492</v>
      </c>
      <c r="S1" s="90">
        <v>1492</v>
      </c>
      <c r="T1" s="90">
        <v>49</v>
      </c>
      <c r="U1" s="90">
        <v>22</v>
      </c>
      <c r="V1" s="90">
        <v>14</v>
      </c>
      <c r="W1" s="90">
        <v>122</v>
      </c>
      <c r="X1" s="90">
        <v>81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4088</v>
      </c>
      <c r="F5" s="56">
        <v>3987</v>
      </c>
      <c r="G5" s="56">
        <v>14</v>
      </c>
      <c r="H5" s="56">
        <v>3936</v>
      </c>
      <c r="I5" s="56">
        <v>3252</v>
      </c>
      <c r="J5" s="56">
        <v>152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3742</v>
      </c>
      <c r="F6" s="56">
        <v>3330</v>
      </c>
      <c r="G6" s="56">
        <v>73</v>
      </c>
      <c r="H6" s="56">
        <v>2647</v>
      </c>
      <c r="I6" s="56">
        <v>1879</v>
      </c>
      <c r="J6" s="42">
        <v>1095</v>
      </c>
      <c r="K6" s="42">
        <v>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13</v>
      </c>
      <c r="F7" s="56">
        <v>13</v>
      </c>
      <c r="G7" s="56">
        <v>0</v>
      </c>
      <c r="H7" s="56">
        <v>13</v>
      </c>
      <c r="I7" s="42">
        <v>3</v>
      </c>
      <c r="J7" s="56">
        <v>0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3</v>
      </c>
      <c r="F8" s="42">
        <v>3</v>
      </c>
      <c r="G8" s="56">
        <v>0</v>
      </c>
      <c r="H8" s="42">
        <v>3</v>
      </c>
      <c r="I8" s="56">
        <v>2</v>
      </c>
      <c r="J8" s="42">
        <v>0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1112</v>
      </c>
      <c r="F9" s="96">
        <v>1097</v>
      </c>
      <c r="G9" s="96">
        <v>0</v>
      </c>
      <c r="H9" s="96">
        <v>1072</v>
      </c>
      <c r="I9" s="96">
        <v>1007</v>
      </c>
      <c r="J9" s="96">
        <v>40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18</v>
      </c>
      <c r="F11" s="42">
        <v>18</v>
      </c>
      <c r="G11" s="56">
        <v>0</v>
      </c>
      <c r="H11" s="42">
        <v>18</v>
      </c>
      <c r="I11" s="56">
        <v>4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8</v>
      </c>
      <c r="F12" s="56">
        <v>8</v>
      </c>
      <c r="G12" s="56">
        <v>0</v>
      </c>
      <c r="H12" s="56">
        <v>8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5732</v>
      </c>
      <c r="F13" s="42">
        <v>5270</v>
      </c>
      <c r="G13" s="42">
        <v>73</v>
      </c>
      <c r="H13" s="56">
        <v>4445</v>
      </c>
      <c r="I13" s="42">
        <v>2895</v>
      </c>
      <c r="J13" s="42">
        <v>1287</v>
      </c>
      <c r="K13" s="42">
        <v>2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5732</v>
      </c>
      <c r="F15" s="42">
        <f aca="true" t="shared" si="0" ref="F15:K15">SUM(F13,F14)</f>
        <v>5270</v>
      </c>
      <c r="G15" s="42">
        <f t="shared" si="0"/>
        <v>73</v>
      </c>
      <c r="H15" s="56">
        <v>4445</v>
      </c>
      <c r="I15" s="42">
        <f t="shared" si="0"/>
        <v>2895</v>
      </c>
      <c r="J15" s="42">
        <f t="shared" si="0"/>
        <v>1287</v>
      </c>
      <c r="K15" s="42">
        <f t="shared" si="0"/>
        <v>2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103</v>
      </c>
      <c r="G17" s="76"/>
      <c r="H17" s="76">
        <v>1</v>
      </c>
      <c r="I17" s="76">
        <v>43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33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1781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2136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3104</v>
      </c>
      <c r="J22" s="92">
        <v>0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2628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1646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455054444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440222807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3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14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608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138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18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15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1381</v>
      </c>
      <c r="I37" s="42">
        <v>35229805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1380</v>
      </c>
      <c r="I38" s="42">
        <v>35224042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</v>
      </c>
      <c r="I39" s="42">
        <v>5763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613</v>
      </c>
      <c r="I40" s="42">
        <v>3467244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1</v>
      </c>
      <c r="I41" s="42">
        <v>5763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&amp;L8880CEBE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134257</v>
      </c>
      <c r="H1" s="68">
        <v>134257</v>
      </c>
      <c r="I1" s="69">
        <v>2655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68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62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0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62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2</v>
      </c>
      <c r="G9" s="68">
        <v>534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0</v>
      </c>
      <c r="G10" s="68">
        <v>0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0</v>
      </c>
      <c r="G11" s="68">
        <v>0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1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1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3928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451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56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6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4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0.1554001554001554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84.34535104364326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296.3333333333333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382.1333333333333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50.56760828625235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&amp;L8880CEBE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2017-03-13T13:32:44Z</cp:lastPrinted>
  <dcterms:created xsi:type="dcterms:W3CDTF">2004-04-20T14:33:35Z</dcterms:created>
  <dcterms:modified xsi:type="dcterms:W3CDTF">2020-01-15T13:26:48Z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