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<sst xmlns="http://schemas.openxmlformats.org/spreadsheetml/2006/main" count="144" uniqueCount="127">
  <si>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</si>
  <si>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</si>
  <si>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</si>
  <si>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</si>
  <si>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</si>
  <si>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</si>
  <si>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</si>
  <si>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</si>
  <si>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</si>
  <si>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</si>
  <si>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</si>
  <si>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</si>
  <si>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</si>
  <si>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</si>
  <si>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</si>
  <si>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</si>
  <si>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</si>
  <si>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</si>
  <si>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</si>
  <si>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</si>
  <si>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</si>
  <si>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</si>
  <si>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</si>
  <si>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</si>
  <si>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</si>
  <si>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</si>
  <si>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</si>
  <si>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</si>
  <si>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</si>
  <si>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</si>
  <si>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</si>
  <si>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</si>
  <si>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</si>
  <si>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</si>
  <si>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</si>
  <si>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</si>
  <si>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</si>
  <si>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</si>
  <si>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</si>
  <si>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</si>
  <si>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</si>
  <si>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</si>
  <si>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</si>
  <si>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</si>
  <si>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</si>
  <si>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</si>
  <si>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</si>
  <si>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</si>
  <si>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</si>
  <si>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</si>
  <si>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</si>
  <si>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</si>
  <si>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</si>
  <si>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</si>
  <si>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</si>
  <si>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</si>
  <si>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</si>
  <si>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</si>
  <si>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</si>
  <si>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</si>
  <si>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</si>
  <si>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</si>
  <si>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</si>
  <si>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</si>
  <si>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</si>
  <si>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</si>
  <si>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</si>
  <si>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</si>
  <si>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</si>
  <si>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</si>
  <si>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</si>
  <si>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</si>
  <si>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</si>
  <si>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</si>
  <si>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</si>
  <si>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</si>
  <si>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</si>
  <si>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</si>
  <si>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</si>
  <si>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</si>
  <si>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</si>
  <si>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</si>
  <si>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</si>
  <si>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</si>
  <si>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</si>
  <si>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</si>
  <si>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</si>
  <si>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</si>
  <si>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</si>
  <si>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</si>
  <si>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</si>
  <si>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</si>
  <si>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</si>
  <si>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</si>
  <si>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</si>
  <si>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</si>
  <si>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</si>
  <si>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</si>
  <si>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</si>
  <si>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</si>
  <si>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</si>
  <si>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</si>
  <si>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</si>
  <si>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</si>
  <si>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</si>
  <si>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</si>
  <si>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</si>
  <si>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</si>
  <si>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</si>
  <si>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</si>
  <si>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</si>
  <si>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</si>
  <si>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</si>
  <si>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</si>
  <si>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</si>
  <si>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</si>
  <si>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</si>
  <si>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</si>
  <si>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</si>
  <si>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Волинський окружний адміністративний суд</t>
  </si>
  <si>
    <t>43025, Волинська область, м. Луцьк, вул. Словацького,3</t>
  </si>
  <si>
    <t>2021 рік</t>
  </si>
  <si>
    <t>В.В. Мачульський</t>
  </si>
  <si>
    <t>Л.В. Кузьмич</t>
  </si>
  <si>
    <t>(0332) 722 486</t>
  </si>
  <si>
    <t>imbox@adm.vl.court.gov.ua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</si>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</sst>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&amp;LD020F0B7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60" workbookViewId="0" topLeftCell="A13">
      <selection activeCell="E5" sqref="E5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2.253906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5</v>
      </c>
      <c r="M1" s="89">
        <v>120</v>
      </c>
      <c r="N1" s="89">
        <v>1</v>
      </c>
      <c r="O1" s="88">
        <v>1</v>
      </c>
      <c r="P1" s="88">
        <v>5</v>
      </c>
      <c r="Q1" s="88">
        <v>120</v>
      </c>
      <c r="R1" s="90">
        <v>25492</v>
      </c>
      <c r="S1" s="90">
        <v>25492</v>
      </c>
      <c r="T1" s="90">
        <v>151</v>
      </c>
      <c r="U1" s="90">
        <v>76</v>
      </c>
      <c r="V1" s="90">
        <v>71</v>
      </c>
      <c r="W1" s="90">
        <v>665</v>
      </c>
      <c r="X1" s="90">
        <v>301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17354</v>
      </c>
      <c r="F5" s="56">
        <v>17068</v>
      </c>
      <c r="G5" s="56">
        <v>10</v>
      </c>
      <c r="H5" s="56">
        <v>16297</v>
      </c>
      <c r="I5" s="56">
        <v>15264</v>
      </c>
      <c r="J5" s="56">
        <v>1057</v>
      </c>
      <c r="K5" s="56">
        <v>1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20452</v>
      </c>
      <c r="F6" s="56">
        <v>15341</v>
      </c>
      <c r="G6" s="56">
        <v>64</v>
      </c>
      <c r="H6" s="56">
        <v>17240</v>
      </c>
      <c r="I6" s="56">
        <v>15729</v>
      </c>
      <c r="J6" s="42">
        <v>3212</v>
      </c>
      <c r="K6" s="42">
        <v>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18</v>
      </c>
      <c r="F7" s="56">
        <v>18</v>
      </c>
      <c r="G7" s="56">
        <v>0</v>
      </c>
      <c r="H7" s="56">
        <v>18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2</v>
      </c>
      <c r="F8" s="42">
        <v>2</v>
      </c>
      <c r="G8" s="56">
        <v>0</v>
      </c>
      <c r="H8" s="42">
        <v>2</v>
      </c>
      <c r="I8" s="56">
        <v>2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709</v>
      </c>
      <c r="F9" s="96">
        <v>684</v>
      </c>
      <c r="G9" s="96">
        <v>0</v>
      </c>
      <c r="H9" s="96">
        <v>660</v>
      </c>
      <c r="I9" s="96">
        <v>306</v>
      </c>
      <c r="J9" s="96">
        <v>49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19</v>
      </c>
      <c r="F11" s="42">
        <v>18</v>
      </c>
      <c r="G11" s="56">
        <v>0</v>
      </c>
      <c r="H11" s="42">
        <v>15</v>
      </c>
      <c r="I11" s="56">
        <v>1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23299</v>
      </c>
      <c r="F13" s="42">
        <v>18124</v>
      </c>
      <c r="G13" s="42">
        <v>65</v>
      </c>
      <c r="H13" s="56">
        <v>18977</v>
      </c>
      <c r="I13" s="42">
        <v>16037</v>
      </c>
      <c r="J13" s="42">
        <v>4322</v>
      </c>
      <c r="K13" s="42">
        <v>5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23299</v>
      </c>
      <c r="F15" s="42">
        <f aca="true" t="shared" si="0" ref="F15:K15">SUM(F13,F14)</f>
        <v>18124</v>
      </c>
      <c r="G15" s="42">
        <f t="shared" si="0"/>
        <v>65</v>
      </c>
      <c r="H15" s="56">
        <v>18977</v>
      </c>
      <c r="I15" s="42">
        <f t="shared" si="0"/>
        <v>16037</v>
      </c>
      <c r="J15" s="42">
        <f t="shared" si="0"/>
        <v>4322</v>
      </c>
      <c r="K15" s="42">
        <f t="shared" si="0"/>
        <v>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370</v>
      </c>
      <c r="G17" s="76"/>
      <c r="H17" s="76">
        <v>0</v>
      </c>
      <c r="I17" s="76">
        <v>118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53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11035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16390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21043</v>
      </c>
      <c r="J22" s="92">
        <v>128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2134</v>
      </c>
      <c r="J23" s="92">
        <v>0</v>
      </c>
      <c r="K23" s="87"/>
      <c r="L23" s="87"/>
    </row>
    <row r="24" spans="1:12" ht="1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366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1431667240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147707261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8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5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389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490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18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25034</v>
      </c>
      <c r="I38" s="42">
        <v>111781491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24677</v>
      </c>
      <c r="I39" s="42">
        <v>110645672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357</v>
      </c>
      <c r="I40" s="42">
        <v>1135819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10</v>
      </c>
      <c r="I41" s="42">
        <v>89339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24674</v>
      </c>
      <c r="I43" s="42">
        <v>38939653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50</v>
      </c>
      <c r="I44" s="42">
        <v>52319581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&amp;LD020F0B7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870817</v>
      </c>
      <c r="H1" s="68">
        <v>870817</v>
      </c>
      <c r="I1" s="69">
        <v>17233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21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19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19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1</v>
      </c>
      <c r="G9" s="68">
        <v>185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0</v>
      </c>
      <c r="G10" s="68">
        <v>0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1</v>
      </c>
      <c r="G11" s="68">
        <v>1703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87</v>
      </c>
      <c r="G18" s="33"/>
      <c r="H18" s="33"/>
    </row>
    <row r="20" spans="1:6" ht="15">
      <c r="A20" s="200" t="s">
        <v>109</v>
      </c>
      <c r="B20" s="200"/>
      <c r="C20" s="200"/>
      <c r="D20" s="200"/>
      <c r="E20" s="200"/>
      <c r="F20" s="200"/>
    </row>
    <row r="21" spans="1:6" ht="26.2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13472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4535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960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3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7</v>
      </c>
    </row>
    <row r="28" spans="1:3" ht="13.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0.11568718186024989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104.70646656367248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1265.1333333333334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1553.2666666666667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50.53194452503917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0" t="s">
        <v>126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&amp;LD020F0B7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Яна Вікторівна Дейнека</cp:lastModifiedBy>
  <cp:lastPrinted>2022-01-05T14:30:17Z</cp:lastPrinted>
  <dcterms:created xsi:type="dcterms:W3CDTF">2004-04-20T14:33:35Z</dcterms:created>
  <dcterms:modified xsi:type="dcterms:W3CDTF">2022-01-05T14:30:57Z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