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<sst xmlns="http://schemas.openxmlformats.org/spreadsheetml/2006/main" count="144" uniqueCount="128">
  <si>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</si>
  <si>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</si>
  <si>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</si>
  <si>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</si>
  <si>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</si>
  <si>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</si>
  <si>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</si>
  <si>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</si>
  <si>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</si>
  <si>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</si>
  <si>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</si>
  <si>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</si>
  <si>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</si>
  <si>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</si>
  <si>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</si>
  <si>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</si>
  <si>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</si>
  <si>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</si>
  <si>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</si>
  <si>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</si>
  <si>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</si>
  <si>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</si>
  <si>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</si>
  <si>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</si>
  <si>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</si>
  <si>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</si>
  <si>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</si>
  <si>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</si>
  <si>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</si>
  <si>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</si>
  <si>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</si>
  <si>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</si>
  <si>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</si>
  <si>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</si>
  <si>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</si>
  <si>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</si>
  <si>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</si>
  <si>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</si>
  <si>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</si>
  <si>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</si>
  <si>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</si>
  <si>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</si>
  <si>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</si>
  <si>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</si>
  <si>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</si>
  <si>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</si>
  <si>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</si>
  <si>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</si>
  <si>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</si>
  <si>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</si>
  <si>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</si>
  <si>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</si>
  <si>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</si>
  <si>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</si>
  <si>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</si>
  <si>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</si>
  <si>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</si>
  <si>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</si>
  <si>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</si>
  <si>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</si>
  <si>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</si>
  <si>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</si>
  <si>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</si>
  <si>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</si>
  <si>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</si>
  <si>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</si>
  <si>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</si>
  <si>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</si>
  <si>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</si>
  <si>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</si>
  <si>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</si>
  <si>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</si>
  <si>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</si>
  <si>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</si>
  <si>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</si>
  <si>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</si>
  <si>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</si>
  <si>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</si>
  <si>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</si>
  <si>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</si>
  <si>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</si>
  <si>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</si>
  <si>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</si>
  <si>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</si>
  <si>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</si>
  <si>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</si>
  <si>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</si>
  <si>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</si>
  <si>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</si>
  <si>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</si>
  <si>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</si>
  <si>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</si>
  <si>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</si>
  <si>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</si>
  <si>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</si>
  <si>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</si>
  <si>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</si>
  <si>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</si>
  <si>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</si>
  <si>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</si>
  <si>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</si>
  <si>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</si>
  <si>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</si>
  <si>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</si>
  <si>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</si>
  <si>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</si>
  <si>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</si>
  <si>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</si>
  <si>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</si>
  <si>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</si>
  <si>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</si>
  <si>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</si>
  <si>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</si>
  <si>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</si>
  <si>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</si>
  <si>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</si>
  <si>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</si>
  <si>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</si>
  <si>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</si>
  <si>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Волинський окружний адміністративний суд</t>
  </si>
  <si>
    <t>43025, Волинська область, м. Луцьк, вул. Словацького, 3</t>
  </si>
  <si>
    <t>2023 рік</t>
  </si>
  <si>
    <t>Віктор ВАЛЮХ</t>
  </si>
  <si>
    <t>Лариса КУЗЬМИЧ</t>
  </si>
  <si>
    <t>(0332) 280 796</t>
  </si>
  <si>
    <t>(0332) 723 348</t>
  </si>
  <si>
    <t>inbox@adm.vl.court.gov.ua</t>
  </si>
  <si>
    <t>4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</si>
</sst>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4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&amp;LECF7CC64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8</v>
      </c>
      <c r="M1" s="89">
        <v>90</v>
      </c>
      <c r="N1" s="89">
        <v>1</v>
      </c>
      <c r="O1" s="88">
        <v>1</v>
      </c>
      <c r="P1" s="88">
        <v>8</v>
      </c>
      <c r="Q1" s="88">
        <v>90</v>
      </c>
      <c r="R1" s="90">
        <v>29265</v>
      </c>
      <c r="S1" s="90">
        <v>29265</v>
      </c>
      <c r="T1" s="90">
        <v>140</v>
      </c>
      <c r="U1" s="90">
        <v>984</v>
      </c>
      <c r="V1" s="90">
        <v>874</v>
      </c>
      <c r="W1" s="90">
        <v>814</v>
      </c>
      <c r="X1" s="90">
        <v>601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37049</v>
      </c>
      <c r="F5" s="56">
        <v>36704</v>
      </c>
      <c r="G5" s="56">
        <v>26</v>
      </c>
      <c r="H5" s="56">
        <v>36626</v>
      </c>
      <c r="I5" s="56">
        <v>35023</v>
      </c>
      <c r="J5" s="56">
        <v>423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36451</v>
      </c>
      <c r="F6" s="56">
        <v>35078</v>
      </c>
      <c r="G6" s="56">
        <v>61</v>
      </c>
      <c r="H6" s="56">
        <v>32904</v>
      </c>
      <c r="I6" s="56">
        <v>31495</v>
      </c>
      <c r="J6" s="42">
        <v>3547</v>
      </c>
      <c r="K6" s="42">
        <v>27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19</v>
      </c>
      <c r="F7" s="56">
        <v>19</v>
      </c>
      <c r="G7" s="56">
        <v>0</v>
      </c>
      <c r="H7" s="56">
        <v>19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3663</v>
      </c>
      <c r="F9" s="96">
        <v>3639</v>
      </c>
      <c r="G9" s="96">
        <v>0</v>
      </c>
      <c r="H9" s="96">
        <v>3487</v>
      </c>
      <c r="I9" s="96">
        <v>1138</v>
      </c>
      <c r="J9" s="96">
        <v>176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67</v>
      </c>
      <c r="F11" s="42">
        <v>65</v>
      </c>
      <c r="G11" s="56">
        <v>1</v>
      </c>
      <c r="H11" s="42">
        <v>49</v>
      </c>
      <c r="I11" s="56">
        <v>11</v>
      </c>
      <c r="J11" s="42">
        <v>18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17</v>
      </c>
      <c r="F12" s="56">
        <v>17</v>
      </c>
      <c r="G12" s="56">
        <v>0</v>
      </c>
      <c r="H12" s="56">
        <v>17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42242</v>
      </c>
      <c r="F13" s="42">
        <v>40780</v>
      </c>
      <c r="G13" s="42">
        <v>71</v>
      </c>
      <c r="H13" s="56">
        <v>38078</v>
      </c>
      <c r="I13" s="42">
        <v>32644</v>
      </c>
      <c r="J13" s="42">
        <v>4164</v>
      </c>
      <c r="K13" s="42">
        <v>27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42242</v>
      </c>
      <c r="F15" s="42">
        <f aca="true" t="shared" si="0" ref="F15:K15">SUM(F13,F14)</f>
        <v>40780</v>
      </c>
      <c r="G15" s="42">
        <f t="shared" si="0"/>
        <v>71</v>
      </c>
      <c r="H15" s="56">
        <v>38078</v>
      </c>
      <c r="I15" s="42">
        <f t="shared" si="0"/>
        <v>32644</v>
      </c>
      <c r="J15" s="42">
        <f t="shared" si="0"/>
        <v>4164</v>
      </c>
      <c r="K15" s="42">
        <f t="shared" si="0"/>
        <v>27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640</v>
      </c>
      <c r="G17" s="76"/>
      <c r="H17" s="76">
        <v>0</v>
      </c>
      <c r="I17" s="76">
        <v>102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8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21606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32519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39460</v>
      </c>
      <c r="J22" s="92">
        <v>879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2615</v>
      </c>
      <c r="J23" s="92">
        <v>29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417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304773887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234220677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590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31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129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1577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18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15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27175</v>
      </c>
      <c r="I38" s="42">
        <v>134885184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26967</v>
      </c>
      <c r="I39" s="42">
        <v>134503099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208</v>
      </c>
      <c r="I40" s="42">
        <v>382085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53</v>
      </c>
      <c r="I41" s="42">
        <v>175733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26858</v>
      </c>
      <c r="I43" s="42">
        <v>33513308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19</v>
      </c>
      <c r="I44" s="42">
        <v>63532060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&amp;LECF7CC64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1789748</v>
      </c>
      <c r="H1" s="68">
        <v>1789748</v>
      </c>
      <c r="I1" s="69">
        <v>32914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14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14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14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1</v>
      </c>
      <c r="G9" s="68">
        <v>229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0</v>
      </c>
      <c r="G10" s="68">
        <v>0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0</v>
      </c>
      <c r="G11" s="68">
        <v>935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178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34888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3065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122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3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0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0.6484149855907781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93.37420304070623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2538.5333333333333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2816.133333333333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54.37649632375281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200" t="s">
        <v>127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&amp;LECF7CC64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Лариса Володимирівна Кузьмич</cp:lastModifiedBy>
  <cp:lastPrinted>2021-04-04T08:46:00Z</cp:lastPrinted>
  <dcterms:created xsi:type="dcterms:W3CDTF">2004-04-20T14:33:35Z</dcterms:created>
  <dcterms:modified xsi:type="dcterms:W3CDTF">2024-01-04T16:21:31Z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